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<sst xmlns="http://schemas.openxmlformats.org/spreadsheetml/2006/main" count="170" uniqueCount="113">
  <si>
    <t>真空管アンプ部品一覧</t>
  </si>
  <si>
    <t>品名</t>
  </si>
  <si>
    <t>型番</t>
  </si>
  <si>
    <t>定格</t>
  </si>
  <si>
    <t>単価</t>
  </si>
  <si>
    <t>数量</t>
  </si>
  <si>
    <t>合価</t>
  </si>
  <si>
    <t>メーカ</t>
  </si>
  <si>
    <t>電源トランス</t>
  </si>
  <si>
    <t>ノグチトランス</t>
  </si>
  <si>
    <t>出力トランス</t>
  </si>
  <si>
    <t>タンゴ</t>
  </si>
  <si>
    <t>チョークコイル</t>
  </si>
  <si>
    <t>10～80KHz/25W/1次ｲﾝﾋﾟｰﾀﾞﾝｽ5K</t>
  </si>
  <si>
    <t>220V/190mA</t>
  </si>
  <si>
    <t>3H/210mA</t>
  </si>
  <si>
    <t>シャーシ</t>
  </si>
  <si>
    <t>鈴蘭堂</t>
  </si>
  <si>
    <t>W370XD250XH55</t>
  </si>
  <si>
    <t>電解コンデンサ</t>
  </si>
  <si>
    <t>ＪＪ社</t>
  </si>
  <si>
    <t>500V/250μF</t>
  </si>
  <si>
    <t>500V/50+50μF</t>
  </si>
  <si>
    <t>ボリュウム</t>
  </si>
  <si>
    <t>東京コスモス</t>
  </si>
  <si>
    <t>半固定ボリュウム</t>
  </si>
  <si>
    <t>200Ω</t>
  </si>
  <si>
    <t>10KΩ</t>
  </si>
  <si>
    <t>ロシア製</t>
  </si>
  <si>
    <t>合計</t>
  </si>
  <si>
    <t>真空管（出力管）</t>
  </si>
  <si>
    <t>真空管（ドライバ管）</t>
  </si>
  <si>
    <t>ＦＥＴ（初段）</t>
  </si>
  <si>
    <t>コンデンサ</t>
  </si>
  <si>
    <t>抵抗</t>
  </si>
  <si>
    <t>〃</t>
  </si>
  <si>
    <t>３端子レギュレータ</t>
  </si>
  <si>
    <t>LM317T</t>
  </si>
  <si>
    <t>2SK30A(GR)</t>
  </si>
  <si>
    <t>12AU7</t>
  </si>
  <si>
    <t>RL-13P200Ω</t>
  </si>
  <si>
    <t>RJ-13P10KΩ</t>
  </si>
  <si>
    <t>TC529ｼﾝｸﾞﾙ</t>
  </si>
  <si>
    <t>TC529ﾃﾞｭｱﾙ</t>
  </si>
  <si>
    <t>SL-10</t>
  </si>
  <si>
    <t>SC-3-210</t>
  </si>
  <si>
    <t>FE-25-5</t>
  </si>
  <si>
    <t>PMC-190M</t>
  </si>
  <si>
    <t>出力管用定電流IC</t>
  </si>
  <si>
    <t>定電流ダイオード</t>
  </si>
  <si>
    <t>E-452</t>
  </si>
  <si>
    <t>E-202</t>
  </si>
  <si>
    <t>ﾄﾞﾗｲﾊﾞ管用定電流ﾀﾞｲｵｰﾄﾞ4mA</t>
  </si>
  <si>
    <t>初段用定電流ﾀﾞｲｵｰﾄﾞ2mA</t>
  </si>
  <si>
    <t>ツマミ</t>
  </si>
  <si>
    <t>電源スィッチ</t>
  </si>
  <si>
    <t>パイロットランプ</t>
  </si>
  <si>
    <t>電源コネクタ</t>
  </si>
  <si>
    <t>電源コード</t>
  </si>
  <si>
    <t>3P</t>
  </si>
  <si>
    <t>入力用ｺﾈｸﾀ</t>
  </si>
  <si>
    <t>RCAコネクタ２Ｐ</t>
  </si>
  <si>
    <t>出力端子</t>
  </si>
  <si>
    <t>赤２個/黒２個</t>
  </si>
  <si>
    <t>500V/10pＦ（ｸﾛｽ中和）</t>
  </si>
  <si>
    <t>100V/300pＦ（位相補正）</t>
  </si>
  <si>
    <t>470KΩ/1W</t>
  </si>
  <si>
    <t>ZD24V</t>
  </si>
  <si>
    <t>定電圧ダイオード</t>
  </si>
  <si>
    <t>初段用定電圧ﾀﾞｲｵｰﾄﾞ24V</t>
  </si>
  <si>
    <t>整流ダイオード</t>
  </si>
  <si>
    <t>1000V/1A</t>
  </si>
  <si>
    <t>1.5KΩ/2W</t>
  </si>
  <si>
    <t>7.5KΩ/3W</t>
  </si>
  <si>
    <t>100KΩ/3W</t>
  </si>
  <si>
    <t>2.2KΩ/1W</t>
  </si>
  <si>
    <t>4.7Ω/3W</t>
  </si>
  <si>
    <t>1.5KΩ/1W</t>
  </si>
  <si>
    <t>50KΩ/2W</t>
  </si>
  <si>
    <t>10KΩ/2W</t>
  </si>
  <si>
    <t>購入先</t>
  </si>
  <si>
    <t>EL34（６CA7)ﾍﾟｱ</t>
  </si>
  <si>
    <t>三栄電波</t>
  </si>
  <si>
    <t>キョードー</t>
  </si>
  <si>
    <t>PC用電源ｺｰﾄﾞ</t>
  </si>
  <si>
    <t>ﾔﾏﾀﾞ電器</t>
  </si>
  <si>
    <t>線材</t>
  </si>
  <si>
    <t>１式</t>
  </si>
  <si>
    <t>フューズホルダ</t>
  </si>
  <si>
    <t>フューズ</t>
  </si>
  <si>
    <t>約10W/270V/65mAX2=130mA</t>
  </si>
  <si>
    <t>真空管ソケット</t>
  </si>
  <si>
    <t>ＧＴ管8P（EL34用）</t>
  </si>
  <si>
    <t>MT管9P（12AU7用）</t>
  </si>
  <si>
    <t>10Ω/3W(LM317T)</t>
  </si>
  <si>
    <t>100Ω/2W(EL34 SG)</t>
  </si>
  <si>
    <t>630V/0.47μＦ（ｶｯﾌﾟﾘﾝｸﾞ）</t>
  </si>
  <si>
    <t>CPT474KD631A</t>
  </si>
  <si>
    <t>東一電機</t>
  </si>
  <si>
    <t>KMG63VB220M</t>
  </si>
  <si>
    <t>63V/220μF</t>
  </si>
  <si>
    <t>日本ケミコン</t>
  </si>
  <si>
    <t>6P</t>
  </si>
  <si>
    <t>Ｌ型ラグ板（大）</t>
  </si>
  <si>
    <t>Ｌ型ラグ板（小）</t>
  </si>
  <si>
    <t>RV24YN20SA104</t>
  </si>
  <si>
    <t>A/100KΩ/0.25W</t>
  </si>
  <si>
    <t>ビス</t>
  </si>
  <si>
    <t>3mmφ</t>
  </si>
  <si>
    <t>〃</t>
  </si>
  <si>
    <t>〃</t>
  </si>
  <si>
    <t>3A</t>
  </si>
  <si>
    <t>小山権田無線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</si>
</sst>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82" fontId="0" fillId="0" borderId="0" xfId="0" applyNumberFormat="1" applyAlignment="1">
      <alignment horizontal="right" vertical="center"/>
    </xf>
    <xf numFmtId="182" fontId="4" fillId="0" borderId="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workbookViewId="0" topLeftCell="A1">
      <pane xSplit="2190" ySplit="1080" topLeftCell="A1" activePane="bottomRight" state="split"/>
      <selection pane="topLeft" activeCell="A1" sqref="A1"/>
      <selection pane="topRight" activeCell="A1" sqref="A1"/>
      <selection pane="bottomLeft" activeCell="A47" sqref="A47"/>
      <selection pane="bottomRight" activeCell="H63" sqref="H63"/>
    </sheetView>
  </sheetViews>
  <sheetFormatPr defaultColWidth="9.00390625" defaultRowHeight="13.5"/>
  <cols>
    <col min="1" max="1" width="14.00390625" style="0" customWidth="1"/>
    <col min="2" max="2" width="10.25390625" style="0" customWidth="1"/>
    <col min="3" max="3" width="9.875" style="0" customWidth="1"/>
    <col min="4" max="4" width="12.625" style="0" customWidth="1"/>
    <col min="5" max="5" width="21.25390625" style="0" customWidth="1"/>
    <col min="6" max="6" width="6.875" style="0" customWidth="1"/>
    <col min="7" max="7" width="5.375" style="0" customWidth="1"/>
    <col min="8" max="8" width="8.00390625" style="0" customWidth="1"/>
  </cols>
  <sheetData>
    <row r="1" ht="13.5">
      <c r="A1" t="s">
        <v>0</v>
      </c>
    </row>
    <row r="3" spans="1:8" ht="13.5">
      <c r="A3" s="3" t="s">
        <v>1</v>
      </c>
      <c r="B3" s="3" t="s">
        <v>7</v>
      </c>
      <c r="C3" s="3" t="s">
        <v>80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ht="13.5">
      <c r="A4" s="4" t="s">
        <v>8</v>
      </c>
      <c r="B4" s="4" t="s">
        <v>9</v>
      </c>
      <c r="C4" s="4" t="s">
        <v>9</v>
      </c>
      <c r="D4" s="4" t="s">
        <v>47</v>
      </c>
      <c r="E4" s="4" t="s">
        <v>14</v>
      </c>
      <c r="F4" s="5">
        <v>8085</v>
      </c>
      <c r="G4" s="5">
        <v>2</v>
      </c>
      <c r="H4" s="5">
        <f>F4*G4</f>
        <v>16170</v>
      </c>
    </row>
    <row r="5" spans="1:8" ht="13.5">
      <c r="A5" s="4" t="s">
        <v>10</v>
      </c>
      <c r="B5" s="4" t="s">
        <v>11</v>
      </c>
      <c r="C5" s="6" t="s">
        <v>35</v>
      </c>
      <c r="D5" s="4" t="s">
        <v>46</v>
      </c>
      <c r="E5" s="4" t="s">
        <v>13</v>
      </c>
      <c r="F5" s="5">
        <v>10164</v>
      </c>
      <c r="G5" s="5">
        <v>2</v>
      </c>
      <c r="H5" s="5">
        <f aca="true" t="shared" si="0" ref="H5:H54">F5*G5</f>
        <v>20328</v>
      </c>
    </row>
    <row r="6" spans="1:8" ht="13.5">
      <c r="A6" s="4" t="s">
        <v>12</v>
      </c>
      <c r="B6" s="4" t="s">
        <v>11</v>
      </c>
      <c r="C6" s="6" t="s">
        <v>35</v>
      </c>
      <c r="D6" s="4" t="s">
        <v>45</v>
      </c>
      <c r="E6" s="4" t="s">
        <v>15</v>
      </c>
      <c r="F6" s="5">
        <v>6279</v>
      </c>
      <c r="G6" s="5">
        <v>2</v>
      </c>
      <c r="H6" s="5">
        <f t="shared" si="0"/>
        <v>12558</v>
      </c>
    </row>
    <row r="7" spans="1:8" ht="13.5">
      <c r="A7" s="4"/>
      <c r="B7" s="4"/>
      <c r="C7" s="4"/>
      <c r="D7" s="4"/>
      <c r="E7" s="4"/>
      <c r="F7" s="5"/>
      <c r="G7" s="5"/>
      <c r="H7" s="5"/>
    </row>
    <row r="8" spans="1:9" ht="13.5">
      <c r="A8" s="4" t="s">
        <v>16</v>
      </c>
      <c r="B8" s="4" t="s">
        <v>17</v>
      </c>
      <c r="C8" s="4" t="s">
        <v>17</v>
      </c>
      <c r="D8" s="4" t="s">
        <v>44</v>
      </c>
      <c r="E8" s="4" t="s">
        <v>18</v>
      </c>
      <c r="F8" s="5">
        <v>10605</v>
      </c>
      <c r="G8" s="5">
        <v>1</v>
      </c>
      <c r="H8" s="18">
        <f t="shared" si="0"/>
        <v>10605</v>
      </c>
      <c r="I8" s="1"/>
    </row>
    <row r="9" spans="1:8" ht="13.5">
      <c r="A9" s="4"/>
      <c r="B9" s="4"/>
      <c r="C9" s="4"/>
      <c r="D9" s="4"/>
      <c r="E9" s="4"/>
      <c r="F9" s="5"/>
      <c r="G9" s="5"/>
      <c r="H9" s="18"/>
    </row>
    <row r="10" spans="1:8" ht="13.5">
      <c r="A10" s="4" t="s">
        <v>19</v>
      </c>
      <c r="B10" s="4" t="s">
        <v>20</v>
      </c>
      <c r="C10" s="4" t="s">
        <v>82</v>
      </c>
      <c r="D10" s="4" t="s">
        <v>42</v>
      </c>
      <c r="E10" s="4" t="s">
        <v>21</v>
      </c>
      <c r="F10" s="5">
        <v>2300</v>
      </c>
      <c r="G10" s="5">
        <v>4</v>
      </c>
      <c r="H10" s="18">
        <f t="shared" si="0"/>
        <v>9200</v>
      </c>
    </row>
    <row r="11" spans="1:8" ht="13.5">
      <c r="A11" s="6" t="s">
        <v>35</v>
      </c>
      <c r="B11" s="4" t="s">
        <v>20</v>
      </c>
      <c r="C11" s="6" t="s">
        <v>35</v>
      </c>
      <c r="D11" s="4" t="s">
        <v>43</v>
      </c>
      <c r="E11" s="4" t="s">
        <v>22</v>
      </c>
      <c r="F11" s="5">
        <v>1800</v>
      </c>
      <c r="G11" s="5">
        <v>1</v>
      </c>
      <c r="H11" s="18">
        <f t="shared" si="0"/>
        <v>1800</v>
      </c>
    </row>
    <row r="12" spans="1:8" ht="13.5">
      <c r="A12" s="6" t="s">
        <v>35</v>
      </c>
      <c r="B12" s="4" t="s">
        <v>101</v>
      </c>
      <c r="C12" s="6" t="s">
        <v>35</v>
      </c>
      <c r="D12" s="15" t="s">
        <v>99</v>
      </c>
      <c r="E12" s="4" t="s">
        <v>100</v>
      </c>
      <c r="F12" s="5">
        <v>120</v>
      </c>
      <c r="G12" s="5">
        <v>4</v>
      </c>
      <c r="H12" s="18">
        <f>F12*G12</f>
        <v>480</v>
      </c>
    </row>
    <row r="13" spans="1:8" ht="13.5">
      <c r="A13" s="4" t="s">
        <v>33</v>
      </c>
      <c r="B13" s="4" t="s">
        <v>98</v>
      </c>
      <c r="C13" s="6" t="s">
        <v>35</v>
      </c>
      <c r="D13" s="4" t="s">
        <v>97</v>
      </c>
      <c r="E13" s="4" t="s">
        <v>96</v>
      </c>
      <c r="F13" s="5">
        <v>850</v>
      </c>
      <c r="G13" s="5">
        <v>4</v>
      </c>
      <c r="H13" s="18">
        <f>F13*G13</f>
        <v>3400</v>
      </c>
    </row>
    <row r="14" spans="1:8" ht="13.5">
      <c r="A14" s="6"/>
      <c r="B14" s="4"/>
      <c r="C14" s="4"/>
      <c r="D14" s="4"/>
      <c r="E14" s="4"/>
      <c r="F14" s="5"/>
      <c r="G14" s="5"/>
      <c r="H14" s="18"/>
    </row>
    <row r="15" spans="1:8" ht="13.5">
      <c r="A15" s="4" t="s">
        <v>23</v>
      </c>
      <c r="B15" s="4" t="s">
        <v>24</v>
      </c>
      <c r="C15" s="4" t="s">
        <v>82</v>
      </c>
      <c r="D15" s="4" t="s">
        <v>105</v>
      </c>
      <c r="E15" s="4" t="s">
        <v>106</v>
      </c>
      <c r="F15" s="5">
        <v>410</v>
      </c>
      <c r="G15" s="5">
        <v>2</v>
      </c>
      <c r="H15" s="18">
        <f t="shared" si="0"/>
        <v>820</v>
      </c>
    </row>
    <row r="16" spans="1:8" ht="13.5">
      <c r="A16" s="4" t="s">
        <v>25</v>
      </c>
      <c r="B16" s="4" t="s">
        <v>24</v>
      </c>
      <c r="C16" s="6" t="s">
        <v>35</v>
      </c>
      <c r="D16" s="4" t="s">
        <v>40</v>
      </c>
      <c r="E16" s="4" t="s">
        <v>26</v>
      </c>
      <c r="F16" s="5">
        <v>370</v>
      </c>
      <c r="G16" s="5">
        <v>2</v>
      </c>
      <c r="H16" s="18">
        <f t="shared" si="0"/>
        <v>740</v>
      </c>
    </row>
    <row r="17" spans="1:8" ht="13.5">
      <c r="A17" s="6" t="s">
        <v>35</v>
      </c>
      <c r="B17" s="6" t="s">
        <v>35</v>
      </c>
      <c r="C17" s="6" t="s">
        <v>35</v>
      </c>
      <c r="D17" s="4" t="s">
        <v>41</v>
      </c>
      <c r="E17" s="4" t="s">
        <v>27</v>
      </c>
      <c r="F17" s="5">
        <v>370</v>
      </c>
      <c r="G17" s="5">
        <v>2</v>
      </c>
      <c r="H17" s="18">
        <f t="shared" si="0"/>
        <v>740</v>
      </c>
    </row>
    <row r="18" spans="1:8" ht="13.5">
      <c r="A18" s="6"/>
      <c r="B18" s="6"/>
      <c r="C18" s="6"/>
      <c r="D18" s="4"/>
      <c r="E18" s="4"/>
      <c r="F18" s="5"/>
      <c r="G18" s="5"/>
      <c r="H18" s="18"/>
    </row>
    <row r="19" spans="1:9" ht="13.5">
      <c r="A19" s="4" t="s">
        <v>30</v>
      </c>
      <c r="B19" s="4" t="s">
        <v>28</v>
      </c>
      <c r="C19" s="4" t="s">
        <v>83</v>
      </c>
      <c r="D19" s="4" t="s">
        <v>81</v>
      </c>
      <c r="E19" s="4" t="s">
        <v>90</v>
      </c>
      <c r="F19" s="5">
        <v>2800</v>
      </c>
      <c r="G19" s="5">
        <v>2</v>
      </c>
      <c r="H19" s="18">
        <f t="shared" si="0"/>
        <v>5600</v>
      </c>
      <c r="I19" s="1"/>
    </row>
    <row r="20" spans="1:9" ht="13.5">
      <c r="A20" s="4" t="s">
        <v>31</v>
      </c>
      <c r="B20" s="4" t="s">
        <v>28</v>
      </c>
      <c r="C20" s="6" t="s">
        <v>35</v>
      </c>
      <c r="D20" s="4" t="s">
        <v>39</v>
      </c>
      <c r="E20" s="4"/>
      <c r="F20" s="5">
        <v>1200</v>
      </c>
      <c r="G20" s="5">
        <v>2</v>
      </c>
      <c r="H20" s="18">
        <f t="shared" si="0"/>
        <v>2400</v>
      </c>
      <c r="I20" s="1"/>
    </row>
    <row r="21" spans="1:9" ht="13.5">
      <c r="A21" s="4" t="s">
        <v>32</v>
      </c>
      <c r="B21" s="4"/>
      <c r="C21" s="29" t="s">
        <v>112</v>
      </c>
      <c r="D21" s="4" t="s">
        <v>38</v>
      </c>
      <c r="E21" s="4"/>
      <c r="F21" s="18">
        <v>50</v>
      </c>
      <c r="G21" s="5">
        <v>4</v>
      </c>
      <c r="H21" s="18">
        <f t="shared" si="0"/>
        <v>200</v>
      </c>
      <c r="I21" s="1"/>
    </row>
    <row r="22" spans="1:9" ht="13.5">
      <c r="A22" s="4" t="s">
        <v>91</v>
      </c>
      <c r="B22" s="4"/>
      <c r="C22" s="4"/>
      <c r="D22" s="4"/>
      <c r="E22" s="4" t="s">
        <v>92</v>
      </c>
      <c r="F22" s="5">
        <v>300</v>
      </c>
      <c r="G22" s="5">
        <v>4</v>
      </c>
      <c r="H22" s="18">
        <f t="shared" si="0"/>
        <v>1200</v>
      </c>
      <c r="I22" s="1"/>
    </row>
    <row r="23" spans="1:8" ht="13.5">
      <c r="A23" s="6" t="s">
        <v>35</v>
      </c>
      <c r="B23" s="4"/>
      <c r="C23" s="4"/>
      <c r="D23" s="4"/>
      <c r="E23" s="4" t="s">
        <v>93</v>
      </c>
      <c r="F23" s="5"/>
      <c r="G23" s="5">
        <v>2</v>
      </c>
      <c r="H23" s="19"/>
    </row>
    <row r="24" spans="1:8" ht="13.5">
      <c r="A24" s="4"/>
      <c r="B24" s="4"/>
      <c r="C24" s="4"/>
      <c r="D24" s="4"/>
      <c r="E24" s="4"/>
      <c r="F24" s="5"/>
      <c r="G24" s="5"/>
      <c r="H24" s="20"/>
    </row>
    <row r="25" spans="1:9" ht="13.5">
      <c r="A25" s="4" t="s">
        <v>36</v>
      </c>
      <c r="B25" s="4"/>
      <c r="C25" s="29" t="s">
        <v>112</v>
      </c>
      <c r="D25" s="4" t="s">
        <v>37</v>
      </c>
      <c r="E25" s="4" t="s">
        <v>48</v>
      </c>
      <c r="F25" s="5">
        <v>160</v>
      </c>
      <c r="G25" s="5">
        <v>2</v>
      </c>
      <c r="H25" s="20">
        <f t="shared" si="0"/>
        <v>320</v>
      </c>
      <c r="I25" s="1"/>
    </row>
    <row r="26" spans="1:9" ht="13.5">
      <c r="A26" s="4" t="s">
        <v>49</v>
      </c>
      <c r="B26" s="4"/>
      <c r="C26" s="25" t="s">
        <v>110</v>
      </c>
      <c r="D26" s="4" t="s">
        <v>50</v>
      </c>
      <c r="E26" s="4" t="s">
        <v>52</v>
      </c>
      <c r="F26" s="5">
        <v>100</v>
      </c>
      <c r="G26" s="5">
        <v>2</v>
      </c>
      <c r="H26" s="20">
        <f t="shared" si="0"/>
        <v>200</v>
      </c>
      <c r="I26" s="1"/>
    </row>
    <row r="27" spans="1:9" ht="13.5">
      <c r="A27" s="6" t="s">
        <v>109</v>
      </c>
      <c r="B27" s="4"/>
      <c r="C27" s="25" t="s">
        <v>110</v>
      </c>
      <c r="D27" s="4" t="s">
        <v>51</v>
      </c>
      <c r="E27" s="4" t="s">
        <v>53</v>
      </c>
      <c r="F27" s="5">
        <v>100</v>
      </c>
      <c r="G27" s="5">
        <v>2</v>
      </c>
      <c r="H27" s="20">
        <f t="shared" si="0"/>
        <v>200</v>
      </c>
      <c r="I27" s="1"/>
    </row>
    <row r="28" spans="1:9" ht="13.5">
      <c r="A28" s="12" t="s">
        <v>68</v>
      </c>
      <c r="B28" s="4"/>
      <c r="C28" s="25" t="s">
        <v>110</v>
      </c>
      <c r="D28" s="4" t="s">
        <v>67</v>
      </c>
      <c r="E28" s="4" t="s">
        <v>69</v>
      </c>
      <c r="F28" s="5">
        <v>80</v>
      </c>
      <c r="G28" s="5">
        <v>2</v>
      </c>
      <c r="H28" s="20">
        <f t="shared" si="0"/>
        <v>160</v>
      </c>
      <c r="I28" s="1"/>
    </row>
    <row r="29" spans="1:9" ht="13.5">
      <c r="A29" s="12" t="s">
        <v>70</v>
      </c>
      <c r="B29" s="4"/>
      <c r="C29" s="25" t="s">
        <v>110</v>
      </c>
      <c r="D29" s="4"/>
      <c r="E29" s="4" t="s">
        <v>71</v>
      </c>
      <c r="F29" s="5">
        <v>70</v>
      </c>
      <c r="G29" s="5">
        <v>5</v>
      </c>
      <c r="H29" s="20">
        <f t="shared" si="0"/>
        <v>350</v>
      </c>
      <c r="I29" s="1"/>
    </row>
    <row r="30" spans="1:8" ht="13.5">
      <c r="A30" s="12"/>
      <c r="B30" s="4"/>
      <c r="C30" s="4"/>
      <c r="D30" s="4"/>
      <c r="E30" s="4"/>
      <c r="F30" s="5"/>
      <c r="G30" s="5"/>
      <c r="H30" s="20"/>
    </row>
    <row r="31" spans="1:8" ht="13.5">
      <c r="A31" s="4" t="s">
        <v>33</v>
      </c>
      <c r="B31" s="4"/>
      <c r="C31" s="4"/>
      <c r="D31" s="4"/>
      <c r="E31" s="4" t="s">
        <v>64</v>
      </c>
      <c r="F31" s="5"/>
      <c r="G31" s="5">
        <v>4</v>
      </c>
      <c r="H31" s="20">
        <f t="shared" si="0"/>
        <v>0</v>
      </c>
    </row>
    <row r="32" spans="1:14" ht="13.5">
      <c r="A32" s="6" t="s">
        <v>35</v>
      </c>
      <c r="B32" s="4"/>
      <c r="C32" s="29" t="s">
        <v>112</v>
      </c>
      <c r="D32" s="4"/>
      <c r="E32" s="4" t="s">
        <v>65</v>
      </c>
      <c r="F32" s="5">
        <v>90</v>
      </c>
      <c r="G32" s="5">
        <v>2</v>
      </c>
      <c r="H32" s="20">
        <f t="shared" si="0"/>
        <v>180</v>
      </c>
      <c r="I32" s="1"/>
      <c r="M32" s="26"/>
      <c r="N32" s="26"/>
    </row>
    <row r="33" spans="1:14" ht="13.5">
      <c r="A33" s="6"/>
      <c r="B33" s="4"/>
      <c r="C33" s="4"/>
      <c r="D33" s="4"/>
      <c r="E33" s="4"/>
      <c r="F33" s="5"/>
      <c r="G33" s="5"/>
      <c r="H33" s="20"/>
      <c r="M33" s="26"/>
      <c r="N33" s="26"/>
    </row>
    <row r="34" spans="1:14" ht="13.5">
      <c r="A34" s="4" t="s">
        <v>34</v>
      </c>
      <c r="B34" s="4"/>
      <c r="C34" s="29" t="s">
        <v>112</v>
      </c>
      <c r="D34" s="4"/>
      <c r="E34" s="4" t="s">
        <v>66</v>
      </c>
      <c r="F34" s="5">
        <v>25</v>
      </c>
      <c r="G34" s="5">
        <v>6</v>
      </c>
      <c r="H34" s="20">
        <f t="shared" si="0"/>
        <v>150</v>
      </c>
      <c r="I34" s="1"/>
      <c r="M34" s="26"/>
      <c r="N34" s="26"/>
    </row>
    <row r="35" spans="1:9" ht="13.5">
      <c r="A35" s="6" t="s">
        <v>35</v>
      </c>
      <c r="B35" s="4"/>
      <c r="C35" s="25" t="s">
        <v>110</v>
      </c>
      <c r="D35" s="4"/>
      <c r="E35" s="4" t="s">
        <v>79</v>
      </c>
      <c r="F35" s="5">
        <v>35</v>
      </c>
      <c r="G35" s="5">
        <v>4</v>
      </c>
      <c r="H35" s="20">
        <f t="shared" si="0"/>
        <v>140</v>
      </c>
      <c r="I35" s="1"/>
    </row>
    <row r="36" spans="1:9" ht="13.5">
      <c r="A36" s="6" t="s">
        <v>35</v>
      </c>
      <c r="B36" s="4"/>
      <c r="C36" s="25" t="s">
        <v>110</v>
      </c>
      <c r="D36" s="4"/>
      <c r="E36" s="4" t="s">
        <v>78</v>
      </c>
      <c r="F36" s="5">
        <v>35</v>
      </c>
      <c r="G36" s="5">
        <v>4</v>
      </c>
      <c r="H36" s="20">
        <f t="shared" si="0"/>
        <v>140</v>
      </c>
      <c r="I36" s="1"/>
    </row>
    <row r="37" spans="1:9" ht="13.5">
      <c r="A37" s="6" t="s">
        <v>35</v>
      </c>
      <c r="B37" s="4"/>
      <c r="C37" s="25" t="s">
        <v>110</v>
      </c>
      <c r="D37" s="4"/>
      <c r="E37" s="4" t="s">
        <v>77</v>
      </c>
      <c r="F37" s="5">
        <v>25</v>
      </c>
      <c r="G37" s="5">
        <v>4</v>
      </c>
      <c r="H37" s="20">
        <f t="shared" si="0"/>
        <v>100</v>
      </c>
      <c r="I37" s="1"/>
    </row>
    <row r="38" spans="1:9" ht="13.5">
      <c r="A38" s="6" t="s">
        <v>35</v>
      </c>
      <c r="B38" s="4"/>
      <c r="C38" s="25" t="s">
        <v>110</v>
      </c>
      <c r="D38" s="4"/>
      <c r="E38" s="4" t="s">
        <v>76</v>
      </c>
      <c r="F38" s="5">
        <v>45</v>
      </c>
      <c r="G38" s="5">
        <v>4</v>
      </c>
      <c r="H38" s="20">
        <f t="shared" si="0"/>
        <v>180</v>
      </c>
      <c r="I38" s="1"/>
    </row>
    <row r="39" spans="1:9" ht="13.5">
      <c r="A39" s="6" t="s">
        <v>35</v>
      </c>
      <c r="B39" s="4"/>
      <c r="C39" s="25" t="s">
        <v>110</v>
      </c>
      <c r="D39" s="4"/>
      <c r="E39" s="4" t="s">
        <v>75</v>
      </c>
      <c r="F39" s="5">
        <v>25</v>
      </c>
      <c r="G39" s="5">
        <v>2</v>
      </c>
      <c r="H39" s="20">
        <f t="shared" si="0"/>
        <v>50</v>
      </c>
      <c r="I39" s="1"/>
    </row>
    <row r="40" spans="1:9" ht="13.5">
      <c r="A40" s="6" t="s">
        <v>35</v>
      </c>
      <c r="B40" s="4"/>
      <c r="C40" s="25" t="s">
        <v>110</v>
      </c>
      <c r="D40" s="4"/>
      <c r="E40" s="4" t="s">
        <v>74</v>
      </c>
      <c r="F40" s="5">
        <v>45</v>
      </c>
      <c r="G40" s="5">
        <v>2</v>
      </c>
      <c r="H40" s="20">
        <f t="shared" si="0"/>
        <v>90</v>
      </c>
      <c r="I40" s="1"/>
    </row>
    <row r="41" spans="1:9" ht="13.5">
      <c r="A41" s="6" t="s">
        <v>35</v>
      </c>
      <c r="B41" s="4"/>
      <c r="C41" s="25" t="s">
        <v>110</v>
      </c>
      <c r="D41" s="4"/>
      <c r="E41" s="4" t="s">
        <v>73</v>
      </c>
      <c r="F41" s="5">
        <v>45</v>
      </c>
      <c r="G41" s="5">
        <v>2</v>
      </c>
      <c r="H41" s="20">
        <f t="shared" si="0"/>
        <v>90</v>
      </c>
      <c r="I41" s="1"/>
    </row>
    <row r="42" spans="1:9" ht="13.5">
      <c r="A42" s="6" t="s">
        <v>35</v>
      </c>
      <c r="B42" s="4"/>
      <c r="C42" s="25" t="s">
        <v>110</v>
      </c>
      <c r="D42" s="4"/>
      <c r="E42" s="4" t="s">
        <v>72</v>
      </c>
      <c r="F42" s="5">
        <v>35</v>
      </c>
      <c r="G42" s="5">
        <v>1</v>
      </c>
      <c r="H42" s="20">
        <f t="shared" si="0"/>
        <v>35</v>
      </c>
      <c r="I42" s="1"/>
    </row>
    <row r="43" spans="1:9" ht="13.5">
      <c r="A43" s="6" t="s">
        <v>35</v>
      </c>
      <c r="B43" s="4"/>
      <c r="C43" s="25" t="s">
        <v>110</v>
      </c>
      <c r="D43" s="4"/>
      <c r="E43" s="4" t="s">
        <v>94</v>
      </c>
      <c r="F43" s="5">
        <v>45</v>
      </c>
      <c r="G43" s="5">
        <v>2</v>
      </c>
      <c r="H43" s="20">
        <f t="shared" si="0"/>
        <v>90</v>
      </c>
      <c r="I43" s="1"/>
    </row>
    <row r="44" spans="1:9" ht="13.5">
      <c r="A44" s="6" t="s">
        <v>35</v>
      </c>
      <c r="B44" s="4"/>
      <c r="C44" s="25" t="s">
        <v>110</v>
      </c>
      <c r="D44" s="4"/>
      <c r="E44" s="4" t="s">
        <v>95</v>
      </c>
      <c r="F44" s="5">
        <v>35</v>
      </c>
      <c r="G44" s="5">
        <v>4</v>
      </c>
      <c r="H44" s="20">
        <f t="shared" si="0"/>
        <v>140</v>
      </c>
      <c r="I44" s="1"/>
    </row>
    <row r="45" spans="1:8" ht="13.5">
      <c r="A45" s="12"/>
      <c r="B45" s="4"/>
      <c r="C45" s="4"/>
      <c r="D45" s="4"/>
      <c r="E45" s="4"/>
      <c r="F45" s="5"/>
      <c r="G45" s="5"/>
      <c r="H45" s="20"/>
    </row>
    <row r="46" spans="1:9" ht="13.5">
      <c r="A46" s="12" t="s">
        <v>103</v>
      </c>
      <c r="B46" s="4"/>
      <c r="C46" s="29" t="s">
        <v>112</v>
      </c>
      <c r="D46" s="4"/>
      <c r="E46" s="4" t="s">
        <v>102</v>
      </c>
      <c r="F46" s="5">
        <v>90</v>
      </c>
      <c r="G46" s="5">
        <v>6</v>
      </c>
      <c r="H46" s="20">
        <f t="shared" si="0"/>
        <v>540</v>
      </c>
      <c r="I46" s="1"/>
    </row>
    <row r="47" spans="1:9" ht="13.5">
      <c r="A47" s="12" t="s">
        <v>104</v>
      </c>
      <c r="B47" s="4"/>
      <c r="C47" s="25" t="s">
        <v>110</v>
      </c>
      <c r="D47" s="4"/>
      <c r="E47" s="4" t="s">
        <v>102</v>
      </c>
      <c r="F47" s="5">
        <v>65</v>
      </c>
      <c r="G47" s="5">
        <v>2</v>
      </c>
      <c r="H47" s="20">
        <f t="shared" si="0"/>
        <v>130</v>
      </c>
      <c r="I47" s="1"/>
    </row>
    <row r="48" spans="1:8" ht="13.5">
      <c r="A48" s="12"/>
      <c r="B48" s="4"/>
      <c r="C48" s="4"/>
      <c r="D48" s="4"/>
      <c r="E48" s="4"/>
      <c r="F48" s="5"/>
      <c r="G48" s="5"/>
      <c r="H48" s="20"/>
    </row>
    <row r="49" spans="1:9" ht="13.5">
      <c r="A49" s="12" t="s">
        <v>62</v>
      </c>
      <c r="B49" s="4"/>
      <c r="C49" s="29" t="s">
        <v>112</v>
      </c>
      <c r="D49" s="4"/>
      <c r="E49" s="4" t="s">
        <v>63</v>
      </c>
      <c r="F49" s="5">
        <v>150</v>
      </c>
      <c r="G49" s="5">
        <v>4</v>
      </c>
      <c r="H49" s="20">
        <f t="shared" si="0"/>
        <v>600</v>
      </c>
      <c r="I49" s="1"/>
    </row>
    <row r="50" spans="1:9" ht="13.5">
      <c r="A50" s="12" t="s">
        <v>61</v>
      </c>
      <c r="B50" s="4"/>
      <c r="C50" s="25" t="s">
        <v>110</v>
      </c>
      <c r="D50" s="4"/>
      <c r="E50" s="4" t="s">
        <v>60</v>
      </c>
      <c r="F50" s="5">
        <v>280</v>
      </c>
      <c r="G50" s="5">
        <v>1</v>
      </c>
      <c r="H50" s="20">
        <f t="shared" si="0"/>
        <v>280</v>
      </c>
      <c r="I50" s="1"/>
    </row>
    <row r="51" spans="1:9" ht="13.5">
      <c r="A51" s="12" t="s">
        <v>54</v>
      </c>
      <c r="B51" s="4"/>
      <c r="C51" s="4" t="s">
        <v>82</v>
      </c>
      <c r="D51" s="4"/>
      <c r="E51" s="4"/>
      <c r="F51" s="5">
        <v>390</v>
      </c>
      <c r="G51" s="5">
        <v>2</v>
      </c>
      <c r="H51" s="20">
        <f t="shared" si="0"/>
        <v>780</v>
      </c>
      <c r="I51" s="1"/>
    </row>
    <row r="52" spans="1:9" ht="13.5">
      <c r="A52" s="12" t="s">
        <v>55</v>
      </c>
      <c r="B52" s="4"/>
      <c r="C52" s="29" t="s">
        <v>112</v>
      </c>
      <c r="D52" s="4"/>
      <c r="E52" s="4"/>
      <c r="F52" s="5">
        <v>360</v>
      </c>
      <c r="G52" s="5">
        <v>1</v>
      </c>
      <c r="H52" s="20">
        <f t="shared" si="0"/>
        <v>360</v>
      </c>
      <c r="I52" s="1"/>
    </row>
    <row r="53" spans="1:9" ht="13.5">
      <c r="A53" s="12" t="s">
        <v>56</v>
      </c>
      <c r="B53" s="4"/>
      <c r="C53" s="4" t="s">
        <v>82</v>
      </c>
      <c r="D53" s="4"/>
      <c r="E53" s="4"/>
      <c r="F53" s="5">
        <v>240</v>
      </c>
      <c r="G53" s="5">
        <v>1</v>
      </c>
      <c r="H53" s="20">
        <f t="shared" si="0"/>
        <v>240</v>
      </c>
      <c r="I53" s="1"/>
    </row>
    <row r="54" spans="1:9" ht="13.5">
      <c r="A54" s="12" t="s">
        <v>88</v>
      </c>
      <c r="B54" s="4"/>
      <c r="C54" s="29" t="s">
        <v>112</v>
      </c>
      <c r="D54" s="4"/>
      <c r="E54" s="4"/>
      <c r="F54" s="5">
        <v>160</v>
      </c>
      <c r="G54" s="5">
        <v>1</v>
      </c>
      <c r="H54" s="20">
        <f t="shared" si="0"/>
        <v>160</v>
      </c>
      <c r="I54" s="1"/>
    </row>
    <row r="55" spans="1:8" ht="13.5">
      <c r="A55" s="12" t="s">
        <v>89</v>
      </c>
      <c r="B55" s="4"/>
      <c r="C55" s="4"/>
      <c r="D55" s="4"/>
      <c r="E55" s="4" t="s">
        <v>111</v>
      </c>
      <c r="F55" s="5"/>
      <c r="G55" s="5">
        <v>1</v>
      </c>
      <c r="H55" s="19"/>
    </row>
    <row r="56" spans="1:8" ht="13.5">
      <c r="A56" s="12" t="s">
        <v>57</v>
      </c>
      <c r="B56" s="4"/>
      <c r="C56" s="4"/>
      <c r="D56" s="4"/>
      <c r="E56" s="4" t="s">
        <v>59</v>
      </c>
      <c r="F56" s="5"/>
      <c r="G56" s="5">
        <v>1</v>
      </c>
      <c r="H56" s="19"/>
    </row>
    <row r="57" spans="1:8" ht="13.5">
      <c r="A57" s="12" t="s">
        <v>58</v>
      </c>
      <c r="B57" s="4"/>
      <c r="C57" s="4" t="s">
        <v>85</v>
      </c>
      <c r="D57" s="4"/>
      <c r="E57" s="4" t="s">
        <v>84</v>
      </c>
      <c r="F57" s="5"/>
      <c r="G57" s="5">
        <v>1</v>
      </c>
      <c r="H57" s="20">
        <f>F57*G57</f>
        <v>0</v>
      </c>
    </row>
    <row r="58" spans="1:8" ht="13.5">
      <c r="A58" s="12" t="s">
        <v>86</v>
      </c>
      <c r="B58" s="4"/>
      <c r="C58" s="4"/>
      <c r="D58" s="4"/>
      <c r="E58" s="4"/>
      <c r="F58" s="5"/>
      <c r="G58" s="14" t="s">
        <v>87</v>
      </c>
      <c r="H58" s="19"/>
    </row>
    <row r="59" spans="1:8" ht="13.5">
      <c r="A59" s="21" t="s">
        <v>107</v>
      </c>
      <c r="B59" s="22"/>
      <c r="C59" s="22"/>
      <c r="D59" s="22"/>
      <c r="E59" s="22" t="s">
        <v>108</v>
      </c>
      <c r="F59" s="23"/>
      <c r="G59" s="14" t="s">
        <v>87</v>
      </c>
      <c r="H59" s="19"/>
    </row>
    <row r="60" spans="1:8" ht="13.5">
      <c r="A60" s="21"/>
      <c r="B60" s="22"/>
      <c r="C60" s="22"/>
      <c r="D60" s="22"/>
      <c r="E60" s="22"/>
      <c r="F60" s="23"/>
      <c r="G60" s="24"/>
      <c r="H60" s="23"/>
    </row>
    <row r="61" spans="1:8" ht="14.25" thickBot="1">
      <c r="A61" s="13"/>
      <c r="B61" s="9"/>
      <c r="C61" s="9"/>
      <c r="D61" s="9"/>
      <c r="E61" s="9"/>
      <c r="F61" s="10"/>
      <c r="G61" s="10"/>
      <c r="H61" s="10"/>
    </row>
    <row r="62" spans="1:9" ht="14.25" thickTop="1">
      <c r="A62" s="11" t="s">
        <v>29</v>
      </c>
      <c r="B62" s="7"/>
      <c r="C62" s="7"/>
      <c r="D62" s="7"/>
      <c r="E62" s="7"/>
      <c r="F62" s="8"/>
      <c r="G62" s="8"/>
      <c r="H62" s="8">
        <f>SUM(H4:H61)</f>
        <v>91946</v>
      </c>
      <c r="I62" s="17"/>
    </row>
    <row r="63" spans="1:9" ht="13.5">
      <c r="A63" s="2"/>
      <c r="B63" s="2"/>
      <c r="C63" s="2"/>
      <c r="D63" s="2"/>
      <c r="E63" s="2"/>
      <c r="F63" s="1"/>
      <c r="G63" s="1"/>
      <c r="H63" s="27"/>
      <c r="I63" s="28"/>
    </row>
    <row r="64" spans="1:9" ht="13.5">
      <c r="A64" s="2"/>
      <c r="B64" s="2"/>
      <c r="C64" s="2"/>
      <c r="D64" s="2"/>
      <c r="E64" s="2"/>
      <c r="F64" s="1"/>
      <c r="G64" s="1"/>
      <c r="H64" s="1"/>
      <c r="I64" s="16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atsushi</cp:lastModifiedBy>
  <cp:lastPrinted>2006-06-04T06:58:28Z</cp:lastPrinted>
  <dcterms:created xsi:type="dcterms:W3CDTF">2006-04-17T00:38:31Z</dcterms:created>
  <dcterms:modified xsi:type="dcterms:W3CDTF">2006-12-14T05:28:08Z</dcterms:modified>
  <cp:category/>
  <cp:version/>
  <cp:contentType/>
  <cp:contentStatus/>
</cp:coreProperties>
</file>